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商品資料" sheetId="1" state="visible" r:id="rId1"/>
    <sheet xmlns:r="http://schemas.openxmlformats.org/officeDocument/2006/relationships" name="填寫說明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i val="1"/>
      <color rgb="00999999"/>
    </font>
    <font>
      <i val="1"/>
      <color rgb="00666666"/>
      <sz val="9"/>
    </font>
    <font>
      <b val="1"/>
      <sz val="16"/>
    </font>
    <font>
      <b val="1"/>
      <color rgb="00B8860B"/>
      <sz val="13"/>
    </font>
    <font>
      <b val="1"/>
      <sz val="11"/>
    </font>
  </fonts>
  <fills count="4">
    <fill>
      <patternFill/>
    </fill>
    <fill>
      <patternFill patternType="gray125"/>
    </fill>
    <fill>
      <patternFill patternType="solid">
        <fgColor rgb="00B8860B"/>
      </patternFill>
    </fill>
    <fill>
      <patternFill patternType="solid">
        <fgColor rgb="00F5F5F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vertical="top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System</author>
  </authors>
  <commentList>
    <comment ref="A1" authorId="0" shapeId="0">
      <text>
        <t>必填。在 BV Shop 上架顯示的名稱</t>
      </text>
    </comment>
    <comment ref="B1" authorId="0" shapeId="0">
      <text>
        <t>選填。商品內部編碼,建議填寫</t>
      </text>
    </comment>
    <comment ref="C1" authorId="0" shapeId="0">
      <text>
        <t>必填。1 錢 = 3.75 公克。系統自動換算為 BV 用的公斤</t>
      </text>
    </comment>
    <comment ref="D1" authorId="0" shapeId="0">
      <text>
        <t>選填,預設 0。商品工錢成本,推送售價時自動加上</t>
      </text>
    </comment>
    <comment ref="E1" authorId="0" shapeId="0">
      <text>
        <t>選填。多分類以 / 分開,子分類以 # 間隔。例: 黃金/條塊</t>
      </text>
    </comment>
    <comment ref="F1" authorId="0" shapeId="0">
      <text>
        <t>選填。多張用逗號分隔。Google Drive 連結會自動轉直連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  <col width="14" customWidth="1" min="4" max="4"/>
    <col width="28" customWidth="1" min="5" max="5"/>
    <col width="50" customWidth="1" min="6" max="6"/>
  </cols>
  <sheetData>
    <row r="1" ht="28" customHeight="1">
      <c r="A1" s="1" t="inlineStr">
        <is>
          <t>商品名稱 *</t>
        </is>
      </c>
      <c r="B1" s="1" t="inlineStr">
        <is>
          <t>SKU 貨號</t>
        </is>
      </c>
      <c r="C1" s="1" t="inlineStr">
        <is>
          <t>重量 (錢) *</t>
        </is>
      </c>
      <c r="D1" s="1" t="inlineStr">
        <is>
          <t>工錢 (NT$)</t>
        </is>
      </c>
      <c r="E1" s="1" t="inlineStr">
        <is>
          <t>商品分類</t>
        </is>
      </c>
      <c r="F1" s="1" t="inlineStr">
        <is>
          <t>圖片網址</t>
        </is>
      </c>
    </row>
    <row r="2">
      <c r="A2" s="2" t="inlineStr">
        <is>
          <t>999.9 黃金條塊 1 兩</t>
        </is>
      </c>
      <c r="B2" s="2" t="inlineStr">
        <is>
          <t>AU-INGOT-1T</t>
        </is>
      </c>
      <c r="C2" s="2" t="n">
        <v>10</v>
      </c>
      <c r="D2" s="2" t="n">
        <v>300</v>
      </c>
      <c r="E2" s="2" t="inlineStr">
        <is>
          <t>黃金/條塊</t>
        </is>
      </c>
      <c r="F2" s="2" t="inlineStr">
        <is>
          <t>https://example.com/gold-bar.jpg</t>
        </is>
      </c>
    </row>
    <row r="3">
      <c r="A3" s="3" t="inlineStr">
        <is>
          <t>↑ 第 2 列為範例,實際填寫請從第 3 列開始(刪除第 2 列也可)</t>
        </is>
      </c>
    </row>
  </sheetData>
  <mergeCells count="1">
    <mergeCell ref="A3:F3"/>
  </mergeCell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6"/>
  <sheetViews>
    <sheetView workbookViewId="0">
      <selection activeCell="A1" sqref="A1"/>
    </sheetView>
  </sheetViews>
  <sheetFormatPr baseColWidth="8" defaultRowHeight="15"/>
  <cols>
    <col width="22" customWidth="1" min="1" max="1"/>
    <col width="75" customWidth="1" min="2" max="2"/>
  </cols>
  <sheetData>
    <row r="1" ht="30" customHeight="1">
      <c r="A1" s="4" t="inlineStr">
        <is>
          <t>黃金商品匯入範本 — 填寫說明</t>
        </is>
      </c>
    </row>
    <row r="2">
      <c r="A2" t="inlineStr"/>
    </row>
    <row r="3">
      <c r="A3" s="5" t="inlineStr">
        <is>
          <t>一、欄位說明</t>
        </is>
      </c>
    </row>
    <row r="4">
      <c r="A4" s="6" t="inlineStr">
        <is>
          <t>商品名稱 *</t>
        </is>
      </c>
      <c r="B4" s="7" t="inlineStr">
        <is>
          <t>必填。在 BV Shop 上架顯示的名稱,客戶看到的就是這個。</t>
        </is>
      </c>
    </row>
    <row r="5">
      <c r="A5" s="6" t="inlineStr">
        <is>
          <t>SKU 貨號</t>
        </is>
      </c>
      <c r="B5" s="7" t="inlineStr">
        <is>
          <t>選填。建議填寫,方便日後在後台搜尋與庫存對應。</t>
        </is>
      </c>
    </row>
    <row r="6">
      <c r="A6" s="6" t="inlineStr">
        <is>
          <t>重量 (錢) *</t>
        </is>
      </c>
      <c r="B6" s="7" t="inlineStr">
        <is>
          <t>必填。1 錢 = 3.75 公克。系統自動換算為 BV Shop 需要的「公斤」單位。</t>
        </is>
      </c>
    </row>
    <row r="7">
      <c r="A7" s="6" t="inlineStr">
        <is>
          <t>工錢 (NT$)</t>
        </is>
      </c>
      <c r="B7" s="7" t="inlineStr">
        <is>
          <t>選填,預設 0。每件商品的固定工錢成本,系統推送售價時自動加上 (售價 = 金價 × 重量 + 工錢)。</t>
        </is>
      </c>
    </row>
    <row r="8">
      <c r="A8" s="6" t="inlineStr">
        <is>
          <t>商品分類</t>
        </is>
      </c>
      <c r="B8" s="7" t="inlineStr">
        <is>
          <t>選填。需先在 BV 後台建立分類後填名稱;多分類以 / 分開、子分類以 # 間隔 (例: 黃金/條塊)。</t>
        </is>
      </c>
    </row>
    <row r="9">
      <c r="A9" s="6" t="inlineStr">
        <is>
          <t>圖片網址</t>
        </is>
      </c>
      <c r="B9" s="7" t="inlineStr">
        <is>
          <t>選填。商品圖片的公開 URL,多張用逗號分隔。BV Shop 會自動下載並綁到商品上。</t>
        </is>
      </c>
    </row>
    <row r="10">
      <c r="A10" t="inlineStr"/>
    </row>
    <row r="11">
      <c r="A11" s="5" t="inlineStr">
        <is>
          <t>二、售價怎麼算</t>
        </is>
      </c>
    </row>
    <row r="12">
      <c r="A12" s="6" t="inlineStr"/>
      <c r="B12" s="7" t="inlineStr">
        <is>
          <t>不用填售價!系統自動以「即時金價(元/公克) × 重量(公克) × (1 + 溢價率) + 工錢」公式計算。</t>
        </is>
      </c>
    </row>
    <row r="13">
      <c r="A13" s="6" t="inlineStr"/>
      <c r="B13" s="7" t="inlineStr">
        <is>
          <t>匯入後在我們的後台調整溢價率,系統每 5 分鐘自動推送最新售價到 BV Shop。</t>
        </is>
      </c>
    </row>
    <row r="14">
      <c r="A14" s="6" t="inlineStr"/>
      <c r="B14" s="7" t="inlineStr"/>
    </row>
    <row r="15">
      <c r="A15" s="5" t="inlineStr">
        <is>
          <t>三、重量單位對照</t>
        </is>
      </c>
    </row>
    <row r="16">
      <c r="A16" s="6" t="inlineStr">
        <is>
          <t>1 錢</t>
        </is>
      </c>
      <c r="B16" s="7">
        <f> 3.75 公克 = 0.00375 公斤</f>
        <v/>
      </c>
    </row>
    <row r="17">
      <c r="A17" s="6" t="inlineStr">
        <is>
          <t>1 兩</t>
        </is>
      </c>
      <c r="B17" s="7">
        <f> 10 錢 = 37.5 公克</f>
        <v/>
      </c>
    </row>
    <row r="18">
      <c r="A18" s="6" t="inlineStr">
        <is>
          <t>1 台兩</t>
        </is>
      </c>
      <c r="B18" s="7">
        <f> 37.5 公克 (= 1 兩)</f>
        <v/>
      </c>
    </row>
    <row r="19">
      <c r="A19" s="6" t="inlineStr">
        <is>
          <t>1 盎司 (oz)</t>
        </is>
      </c>
      <c r="B19" s="7" t="inlineStr">
        <is>
          <t>≈ 31.1035 公克 ≈ 8.29 錢</t>
        </is>
      </c>
    </row>
    <row r="20">
      <c r="A20" s="6" t="inlineStr">
        <is>
          <t>1 公斤</t>
        </is>
      </c>
      <c r="B20" s="7">
        <f> 1000 公克 ≈ 266.67 錢</f>
        <v/>
      </c>
    </row>
    <row r="21">
      <c r="A21" t="inlineStr"/>
    </row>
    <row r="22">
      <c r="A22" s="5" t="inlineStr">
        <is>
          <t>四、圖片網址注意事項</t>
        </is>
      </c>
    </row>
    <row r="23">
      <c r="A23" s="6" t="inlineStr">
        <is>
          <t>推薦來源</t>
        </is>
      </c>
      <c r="B23" s="7" t="inlineStr">
        <is>
          <t>Cloudinary / Imgur / 自家網站 / Google Drive 公開分享連結</t>
        </is>
      </c>
    </row>
    <row r="24">
      <c r="A24" s="6" t="inlineStr">
        <is>
          <t>Google Drive</t>
        </is>
      </c>
      <c r="B24" s="7" t="inlineStr">
        <is>
          <t>貼「分享連結」即可,系統自動轉成 BV 可下載的直連格式。</t>
        </is>
      </c>
    </row>
    <row r="25">
      <c r="A25" s="6" t="inlineStr">
        <is>
          <t>多張圖片</t>
        </is>
      </c>
      <c r="B25" s="7" t="inlineStr">
        <is>
          <t>用半形逗號分隔,例: https://a.com/1.jpg, https://a.com/2.jpg</t>
        </is>
      </c>
    </row>
    <row r="26">
      <c r="A26" s="6" t="inlineStr">
        <is>
          <t>上限</t>
        </is>
      </c>
      <c r="B26" s="7" t="inlineStr">
        <is>
          <t>每商品最多 8 張圖 (BV 限制)。</t>
        </is>
      </c>
    </row>
    <row r="27">
      <c r="A27" t="inlineStr"/>
    </row>
    <row r="28">
      <c r="A28" s="5" t="inlineStr">
        <is>
          <t>五、其他預設值</t>
        </is>
      </c>
    </row>
    <row r="29">
      <c r="A29" s="6" t="inlineStr">
        <is>
          <t>商品庫存</t>
        </is>
      </c>
      <c r="B29" s="7" t="inlineStr">
        <is>
          <t>預設 999。如需調整請匯入後到 BV 後台修改。</t>
        </is>
      </c>
    </row>
    <row r="30">
      <c r="A30" s="6" t="inlineStr">
        <is>
          <t>商品狀態</t>
        </is>
      </c>
      <c r="B30" s="7" t="inlineStr">
        <is>
          <t>預設「上架」(Y)。</t>
        </is>
      </c>
    </row>
    <row r="31">
      <c r="A31" s="6" t="inlineStr">
        <is>
          <t>商品售價</t>
        </is>
      </c>
      <c r="B31" s="7" t="inlineStr">
        <is>
          <t>系統首次推送時自動填入計算後的售價,Excel 不用填。</t>
        </is>
      </c>
    </row>
    <row r="32">
      <c r="A32" t="inlineStr"/>
    </row>
    <row r="33">
      <c r="A33" s="5" t="inlineStr">
        <is>
          <t>六、常見錯誤</t>
        </is>
      </c>
    </row>
    <row r="34">
      <c r="A34" s="6" t="inlineStr">
        <is>
          <t>重量填錯單位</t>
        </is>
      </c>
      <c r="B34" s="7" t="inlineStr">
        <is>
          <t>請填「錢」,不要填公克或公斤,系統會錯算。</t>
        </is>
      </c>
    </row>
    <row r="35">
      <c r="A35" s="6" t="inlineStr">
        <is>
          <t>圖片用私人連結</t>
        </is>
      </c>
      <c r="B35" s="7" t="inlineStr">
        <is>
          <t>私人 GDrive / Dropbox 連結 BV 抓不到,要用「任何人都能查看」的分享連結。</t>
        </is>
      </c>
    </row>
    <row r="36">
      <c r="A36" s="6" t="inlineStr">
        <is>
          <t>刪除/新增欄位</t>
        </is>
      </c>
      <c r="B36" s="7" t="inlineStr">
        <is>
          <t>範本欄位順序固定,刪欄會匯入失敗。</t>
        </is>
      </c>
    </row>
  </sheetData>
  <mergeCells count="7">
    <mergeCell ref="A15:B15"/>
    <mergeCell ref="A33:B33"/>
    <mergeCell ref="A11:B11"/>
    <mergeCell ref="A28:B28"/>
    <mergeCell ref="A1:B1"/>
    <mergeCell ref="A3:B3"/>
    <mergeCell ref="A22:B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2026-05-08T17:01:22Z</dcterms:created>
  <dcterms:modified xmlns:dcterms="http://purl.org/dc/terms/" xmlns:xsi="http://www.w3.org/2001/XMLSchema-instance" xsi:type="dcterms:W3CDTF">2026-05-08T17:01:22Z</dcterms:modified>
</cp:coreProperties>
</file>